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7680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<sst xmlns="http://schemas.openxmlformats.org/spreadsheetml/2006/main" count="231" uniqueCount="163">
  <si>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</si>
  <si>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</si>
  <si>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</si>
  <si>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</si>
  <si>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</si>
  <si>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</si>
  <si>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</si>
  <si>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</si>
  <si>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</si>
  <si>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</si>
  <si>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</si>
  <si>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</si>
  <si>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</si>
  <si>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</si>
  <si>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</si>
  <si>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</si>
  <si>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</si>
  <si>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</si>
  <si>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</si>
  <si>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</si>
  <si>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</si>
  <si>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</si>
  <si>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</si>
  <si>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</si>
  <si>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</si>
  <si>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</si>
  <si>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</si>
  <si>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</si>
  <si>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</si>
  <si>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</si>
  <si>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</si>
  <si>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</si>
  <si>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</si>
  <si>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</si>
  <si>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</si>
  <si>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</si>
  <si>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</si>
  <si>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</si>
  <si>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</si>
  <si>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</si>
  <si>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</si>
  <si>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</si>
  <si>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</si>
  <si>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</si>
  <si>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</si>
  <si>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</si>
  <si>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</si>
  <si>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</si>
  <si>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</si>
  <si>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</si>
  <si>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</si>
  <si>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</si>
  <si>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</si>
  <si>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</si>
  <si>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</si>
  <si>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</si>
  <si>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</si>
  <si>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</si>
  <si>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</si>
  <si>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</si>
  <si>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</si>
  <si>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</si>
  <si>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</si>
  <si>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</si>
  <si>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</si>
  <si>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</si>
  <si>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</si>
  <si>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</si>
  <si>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</si>
  <si>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</si>
  <si>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</si>
  <si>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</si>
  <si>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</si>
  <si>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</si>
  <si>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</si>
  <si>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</si>
  <si>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</si>
  <si>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</si>
  <si>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</si>
  <si>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</si>
  <si>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</si>
  <si>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</si>
  <si>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</si>
  <si>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</si>
  <si>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</si>
  <si>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</si>
  <si>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</si>
  <si>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</si>
  <si>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</si>
  <si>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</si>
  <si>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</si>
  <si>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</si>
  <si>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</si>
  <si>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</si>
  <si>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</si>
  <si>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</si>
  <si>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</si>
  <si>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</si>
  <si>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</si>
  <si>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</si>
  <si>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</si>
  <si>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</si>
  <si>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</si>
  <si>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</si>
  <si>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</si>
  <si>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</si>
  <si>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</si>
  <si>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</si>
  <si>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</si>
  <si>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</si>
  <si>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</si>
  <si>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</si>
  <si>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</si>
  <si>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</si>
  <si>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</si>
  <si>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</si>
  <si>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</si>
  <si>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</si>
  <si>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</si>
  <si>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</si>
  <si>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</si>
  <si>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</si>
  <si>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</si>
  <si>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</si>
  <si>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</si>
  <si>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</si>
  <si>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</si>
  <si>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</si>
  <si>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</si>
  <si>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</si>
  <si>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</si>
  <si>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</si>
  <si>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</si>
  <si>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</si>
  <si>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</si>
  <si>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</si>
  <si>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</si>
  <si>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</si>
  <si>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</si>
  <si>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</si>
  <si>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</si>
  <si>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</si>
  <si>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</si>
  <si>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</si>
  <si>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</si>
  <si>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</si>
  <si>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</si>
  <si>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</si>
  <si>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</si>
  <si>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</si>
  <si>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</si>
  <si>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</si>
  <si>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</si>
  <si>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</si>
  <si>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</si>
  <si>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</si>
  <si>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</si>
  <si>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</si>
  <si>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ООО "Долина-Центр-С"</t>
  </si>
  <si>
    <t>6316079449</t>
  </si>
  <si>
    <t>631501001</t>
  </si>
  <si>
    <t>Расходы на обеспечение нормальных условий труда и мер по технике безопасности</t>
  </si>
  <si>
    <t>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</si>
</sst>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70">
      <selection activeCell="FH22" sqref="FH22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3.25390625" style="2" customWidth="1"/>
    <col min="92" max="92" width="1.75390625" style="2" customWidth="1"/>
    <col min="93" max="103" width="0.875" style="2" customWidth="1"/>
    <col min="104" max="104" width="0.12890625" style="2" customWidth="1"/>
    <col min="105" max="108" width="0.875" style="2" hidden="1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3" customFormat="1" ht="14.2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3" customFormat="1" ht="14.25" customHeight="1">
      <c r="A7" s="10" t="s">
        <v>92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3" customFormat="1" ht="14.25" customHeight="1">
      <c r="A8" s="10" t="s">
        <v>115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ht="21" customHeight="1"/>
    <row r="10" spans="3:87" ht="15">
      <c r="C10" s="4" t="s">
        <v>30</v>
      </c>
      <c r="D10" s="4"/>
      <c r="AG10" s="21" t="s">
        <v>158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3:66" ht="15">
      <c r="C11" s="4" t="s">
        <v>31</v>
      </c>
      <c r="D11" s="4"/>
      <c r="J11" s="22" t="s">
        <v>159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3:66" ht="15">
      <c r="C12" s="4" t="s">
        <v>32</v>
      </c>
      <c r="D12" s="4"/>
      <c r="J12" s="23" t="s">
        <v>160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3:60" ht="15">
      <c r="C13" s="4"/>
      <c r="D13" s="4"/>
      <c r="AQ13" s="27"/>
      <c r="AR13" s="27"/>
      <c r="AS13" s="27"/>
      <c r="AT13" s="27"/>
      <c r="AU13" s="27"/>
      <c r="AV13" s="27"/>
      <c r="AW13" s="27"/>
      <c r="AX13" s="27"/>
      <c r="AY13" s="28"/>
      <c r="AZ13" s="28"/>
      <c r="BA13" s="27"/>
      <c r="BB13" s="27"/>
      <c r="BC13" s="27"/>
      <c r="BD13" s="27"/>
      <c r="BE13" s="27"/>
      <c r="BF13" s="27"/>
      <c r="BG13" s="27"/>
      <c r="BH13" s="27"/>
    </row>
    <row r="15" spans="1:108" s="6" customFormat="1" ht="13.5">
      <c r="A15" s="17" t="s">
        <v>27</v>
      </c>
      <c r="B15" s="12"/>
      <c r="C15" s="12"/>
      <c r="D15" s="12"/>
      <c r="E15" s="12"/>
      <c r="F15" s="12"/>
      <c r="G15" s="12"/>
      <c r="H15" s="12"/>
      <c r="I15" s="13"/>
      <c r="J15" s="11" t="s"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7" t="s">
        <v>33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8" t="s">
        <v>162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17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18" t="s">
        <v>35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35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35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4" t="s">
        <v>35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93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18">
        <v>42282.7818639046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41">
        <v>28590.64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94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18">
        <v>18630.1563790335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8">
        <v>8090.35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6" customFormat="1" ht="39.75" customHeight="1">
      <c r="A20" s="50" t="s">
        <v>8</v>
      </c>
      <c r="B20" s="51"/>
      <c r="C20" s="51"/>
      <c r="D20" s="51"/>
      <c r="E20" s="51"/>
      <c r="F20" s="51"/>
      <c r="G20" s="51"/>
      <c r="H20" s="51"/>
      <c r="I20" s="52"/>
      <c r="J20" s="5"/>
      <c r="K20" s="37" t="s">
        <v>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18">
        <v>7936.53381018138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v>2319.7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50" t="s">
        <v>11</v>
      </c>
      <c r="B21" s="51"/>
      <c r="C21" s="51"/>
      <c r="D21" s="51"/>
      <c r="E21" s="51"/>
      <c r="F21" s="51"/>
      <c r="G21" s="51"/>
      <c r="H21" s="51"/>
      <c r="I21" s="52"/>
      <c r="J21" s="5"/>
      <c r="K21" s="37" t="s">
        <v>116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53">
        <v>2020.64584850158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53">
        <v>95.69</v>
      </c>
      <c r="CE21" s="54"/>
      <c r="CF21" s="54"/>
      <c r="CG21" s="54"/>
      <c r="CH21" s="54"/>
      <c r="CI21" s="54"/>
      <c r="CJ21" s="54"/>
      <c r="CK21" s="54"/>
      <c r="CL21" s="54"/>
      <c r="CM21" s="55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6" customFormat="1" ht="15" customHeight="1">
      <c r="A22" s="50" t="s">
        <v>13</v>
      </c>
      <c r="B22" s="51"/>
      <c r="C22" s="51"/>
      <c r="D22" s="51"/>
      <c r="E22" s="51"/>
      <c r="F22" s="51"/>
      <c r="G22" s="51"/>
      <c r="H22" s="51"/>
      <c r="I22" s="52"/>
      <c r="J22" s="5"/>
      <c r="K22" s="37" t="s">
        <v>95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>
        <v>0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0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s="6" customFormat="1" ht="58.5" customHeight="1">
      <c r="A23" s="50" t="s">
        <v>36</v>
      </c>
      <c r="B23" s="51"/>
      <c r="C23" s="51"/>
      <c r="D23" s="51"/>
      <c r="E23" s="51"/>
      <c r="F23" s="51"/>
      <c r="G23" s="51"/>
      <c r="H23" s="51"/>
      <c r="I23" s="52"/>
      <c r="J23" s="5"/>
      <c r="K23" s="37" t="s">
        <v>37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18">
        <v>5915.8879616798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0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50" t="s">
        <v>38</v>
      </c>
      <c r="B24" s="51"/>
      <c r="C24" s="51"/>
      <c r="D24" s="51"/>
      <c r="E24" s="51"/>
      <c r="F24" s="51"/>
      <c r="G24" s="51"/>
      <c r="H24" s="51"/>
      <c r="I24" s="52"/>
      <c r="J24" s="5"/>
      <c r="K24" s="37" t="s">
        <v>12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18">
        <v>128.942035518799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131.9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s="6" customFormat="1" ht="15" customHeight="1">
      <c r="A25" s="50" t="s">
        <v>10</v>
      </c>
      <c r="B25" s="51"/>
      <c r="C25" s="51"/>
      <c r="D25" s="51"/>
      <c r="E25" s="51"/>
      <c r="F25" s="51"/>
      <c r="G25" s="51"/>
      <c r="H25" s="51"/>
      <c r="I25" s="52"/>
      <c r="J25" s="5"/>
      <c r="K25" s="37" t="s">
        <v>21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18">
        <v>6768.80533333333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2928.81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6" customFormat="1" ht="15" customHeight="1">
      <c r="A26" s="50" t="s">
        <v>39</v>
      </c>
      <c r="B26" s="51"/>
      <c r="C26" s="51"/>
      <c r="D26" s="51"/>
      <c r="E26" s="51"/>
      <c r="F26" s="51"/>
      <c r="G26" s="51"/>
      <c r="H26" s="51"/>
      <c r="I26" s="52"/>
      <c r="J26" s="5"/>
      <c r="K26" s="37" t="s">
        <v>12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s="6" customFormat="1" ht="30" customHeight="1">
      <c r="A27" s="50" t="s">
        <v>14</v>
      </c>
      <c r="B27" s="51"/>
      <c r="C27" s="51"/>
      <c r="D27" s="51"/>
      <c r="E27" s="51"/>
      <c r="F27" s="51"/>
      <c r="G27" s="51"/>
      <c r="H27" s="51"/>
      <c r="I27" s="52"/>
      <c r="J27" s="5"/>
      <c r="K27" s="37" t="s">
        <v>96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18">
        <v>2202.5772355188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v>243.21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6" customFormat="1" ht="30" customHeight="1">
      <c r="A28" s="50" t="s">
        <v>40</v>
      </c>
      <c r="B28" s="51"/>
      <c r="C28" s="51"/>
      <c r="D28" s="51"/>
      <c r="E28" s="51"/>
      <c r="F28" s="51"/>
      <c r="G28" s="51"/>
      <c r="H28" s="51"/>
      <c r="I28" s="52"/>
      <c r="J28" s="5"/>
      <c r="K28" s="37" t="s">
        <v>97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18">
        <v>0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0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s="6" customFormat="1" ht="15" customHeight="1">
      <c r="A29" s="50" t="s">
        <v>42</v>
      </c>
      <c r="B29" s="51"/>
      <c r="C29" s="51"/>
      <c r="D29" s="51"/>
      <c r="E29" s="51"/>
      <c r="F29" s="51"/>
      <c r="G29" s="51"/>
      <c r="H29" s="51"/>
      <c r="I29" s="52"/>
      <c r="J29" s="5"/>
      <c r="K29" s="37" t="s">
        <v>41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18">
        <v>0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0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s="6" customFormat="1" ht="30" customHeight="1">
      <c r="A30" s="50" t="s">
        <v>98</v>
      </c>
      <c r="B30" s="51"/>
      <c r="C30" s="51"/>
      <c r="D30" s="51"/>
      <c r="E30" s="51"/>
      <c r="F30" s="51"/>
      <c r="G30" s="51"/>
      <c r="H30" s="51"/>
      <c r="I30" s="52"/>
      <c r="J30" s="5"/>
      <c r="K30" s="37" t="s">
        <v>43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18">
        <f>BT27-BT29</f>
        <v>2202.5772355188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CD27-CD29</f>
        <v>243.21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6" customFormat="1" ht="30" customHeight="1">
      <c r="A31" s="50" t="s">
        <v>117</v>
      </c>
      <c r="B31" s="51"/>
      <c r="C31" s="51"/>
      <c r="D31" s="51"/>
      <c r="E31" s="51"/>
      <c r="F31" s="51"/>
      <c r="G31" s="51"/>
      <c r="H31" s="51"/>
      <c r="I31" s="52"/>
      <c r="J31" s="5"/>
      <c r="K31" s="37" t="s">
        <v>125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8">
        <v>94.12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43.2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6" customFormat="1" ht="30" customHeight="1">
      <c r="A32" s="50" t="s">
        <v>118</v>
      </c>
      <c r="B32" s="51"/>
      <c r="C32" s="51"/>
      <c r="D32" s="51"/>
      <c r="E32" s="51"/>
      <c r="F32" s="51"/>
      <c r="G32" s="51"/>
      <c r="H32" s="51"/>
      <c r="I32" s="52"/>
      <c r="J32" s="5"/>
      <c r="K32" s="37" t="s">
        <v>126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18">
        <v>291.1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0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6" customFormat="1" ht="30" customHeight="1">
      <c r="A33" s="50" t="s">
        <v>119</v>
      </c>
      <c r="B33" s="51"/>
      <c r="C33" s="51"/>
      <c r="D33" s="51"/>
      <c r="E33" s="51"/>
      <c r="F33" s="51"/>
      <c r="G33" s="51"/>
      <c r="H33" s="51"/>
      <c r="I33" s="52"/>
      <c r="J33" s="5"/>
      <c r="K33" s="37" t="s">
        <v>156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18">
        <v>48.36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14.28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s="6" customFormat="1" ht="30" customHeight="1">
      <c r="A34" s="50" t="s">
        <v>120</v>
      </c>
      <c r="B34" s="51"/>
      <c r="C34" s="51"/>
      <c r="D34" s="51"/>
      <c r="E34" s="51"/>
      <c r="F34" s="51"/>
      <c r="G34" s="51"/>
      <c r="H34" s="51"/>
      <c r="I34" s="52"/>
      <c r="J34" s="5"/>
      <c r="K34" s="37" t="s">
        <v>157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18">
        <v>31.2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0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47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</row>
    <row r="35" spans="1:108" s="6" customFormat="1" ht="30" customHeight="1">
      <c r="A35" s="50" t="s">
        <v>121</v>
      </c>
      <c r="B35" s="51"/>
      <c r="C35" s="51"/>
      <c r="D35" s="51"/>
      <c r="E35" s="51"/>
      <c r="F35" s="51"/>
      <c r="G35" s="51"/>
      <c r="H35" s="51"/>
      <c r="I35" s="52"/>
      <c r="J35" s="5"/>
      <c r="K35" s="37" t="s">
        <v>153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8">
        <v>641.784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0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47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</row>
    <row r="36" spans="1:108" s="6" customFormat="1" ht="30" customHeight="1">
      <c r="A36" s="50" t="s">
        <v>122</v>
      </c>
      <c r="B36" s="51"/>
      <c r="C36" s="51"/>
      <c r="D36" s="51"/>
      <c r="E36" s="51"/>
      <c r="F36" s="51"/>
      <c r="G36" s="51"/>
      <c r="H36" s="51"/>
      <c r="I36" s="52"/>
      <c r="J36" s="5"/>
      <c r="K36" s="37" t="s">
        <v>127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18">
        <v>57.76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2.62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47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6" customFormat="1" ht="30" customHeight="1">
      <c r="A37" s="50" t="s">
        <v>123</v>
      </c>
      <c r="B37" s="51"/>
      <c r="C37" s="51"/>
      <c r="D37" s="51"/>
      <c r="E37" s="51"/>
      <c r="F37" s="51"/>
      <c r="G37" s="51"/>
      <c r="H37" s="51"/>
      <c r="I37" s="52"/>
      <c r="J37" s="5"/>
      <c r="K37" s="37" t="s">
        <v>128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18">
        <v>86.632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16.85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47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9"/>
    </row>
    <row r="38" spans="1:108" s="6" customFormat="1" ht="30" customHeight="1">
      <c r="A38" s="50" t="s">
        <v>124</v>
      </c>
      <c r="B38" s="51"/>
      <c r="C38" s="51"/>
      <c r="D38" s="51"/>
      <c r="E38" s="51"/>
      <c r="F38" s="51"/>
      <c r="G38" s="51"/>
      <c r="H38" s="51"/>
      <c r="I38" s="52"/>
      <c r="J38" s="5"/>
      <c r="K38" s="37" t="s">
        <v>161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18">
        <v>54.288000000000004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32.12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47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</row>
    <row r="39" spans="1:108" s="6" customFormat="1" ht="30" customHeight="1">
      <c r="A39" s="50" t="s">
        <v>154</v>
      </c>
      <c r="B39" s="51"/>
      <c r="C39" s="51"/>
      <c r="D39" s="51"/>
      <c r="E39" s="51"/>
      <c r="F39" s="51"/>
      <c r="G39" s="51"/>
      <c r="H39" s="51"/>
      <c r="I39" s="52"/>
      <c r="J39" s="8"/>
      <c r="K39" s="59" t="s">
        <v>129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9"/>
      <c r="BI39" s="53" t="s">
        <v>5</v>
      </c>
      <c r="BJ39" s="54"/>
      <c r="BK39" s="54"/>
      <c r="BL39" s="54"/>
      <c r="BM39" s="54"/>
      <c r="BN39" s="54"/>
      <c r="BO39" s="54"/>
      <c r="BP39" s="54"/>
      <c r="BQ39" s="54"/>
      <c r="BR39" s="54"/>
      <c r="BS39" s="55"/>
      <c r="BT39" s="53">
        <v>9.36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3">
        <v>2.24</v>
      </c>
      <c r="CE39" s="54"/>
      <c r="CF39" s="54"/>
      <c r="CG39" s="54"/>
      <c r="CH39" s="54"/>
      <c r="CI39" s="54"/>
      <c r="CJ39" s="54"/>
      <c r="CK39" s="54"/>
      <c r="CL39" s="54"/>
      <c r="CM39" s="55"/>
      <c r="CN39" s="56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6" customFormat="1" ht="30" customHeight="1">
      <c r="A40" s="50" t="s">
        <v>155</v>
      </c>
      <c r="B40" s="51"/>
      <c r="C40" s="51"/>
      <c r="D40" s="51"/>
      <c r="E40" s="51"/>
      <c r="F40" s="51"/>
      <c r="G40" s="51"/>
      <c r="H40" s="51"/>
      <c r="I40" s="52"/>
      <c r="J40" s="5"/>
      <c r="K40" s="37" t="s">
        <v>130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18" t="s">
        <v>5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18">
        <v>759.0336000000001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47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6" customFormat="1" ht="45" customHeight="1">
      <c r="A41" s="50" t="s">
        <v>99</v>
      </c>
      <c r="B41" s="51"/>
      <c r="C41" s="51"/>
      <c r="D41" s="51"/>
      <c r="E41" s="51"/>
      <c r="F41" s="51"/>
      <c r="G41" s="51"/>
      <c r="H41" s="51"/>
      <c r="I41" s="52"/>
      <c r="J41" s="5"/>
      <c r="K41" s="37" t="s">
        <v>100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47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</row>
    <row r="42" spans="1:108" s="6" customFormat="1" ht="30" customHeight="1">
      <c r="A42" s="50" t="s">
        <v>101</v>
      </c>
      <c r="B42" s="51"/>
      <c r="C42" s="51"/>
      <c r="D42" s="51"/>
      <c r="E42" s="51"/>
      <c r="F42" s="51"/>
      <c r="G42" s="51"/>
      <c r="H42" s="51"/>
      <c r="I42" s="52"/>
      <c r="J42" s="5"/>
      <c r="K42" s="37" t="s">
        <v>102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18">
        <v>919.2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0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47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</row>
    <row r="43" spans="1:108" s="6" customFormat="1" ht="30" customHeight="1">
      <c r="A43" s="50" t="s">
        <v>44</v>
      </c>
      <c r="B43" s="51"/>
      <c r="C43" s="51"/>
      <c r="D43" s="51"/>
      <c r="E43" s="51"/>
      <c r="F43" s="51"/>
      <c r="G43" s="51"/>
      <c r="H43" s="51"/>
      <c r="I43" s="52"/>
      <c r="J43" s="5"/>
      <c r="K43" s="59" t="s">
        <v>45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9"/>
      <c r="BI43" s="53" t="s">
        <v>5</v>
      </c>
      <c r="BJ43" s="54"/>
      <c r="BK43" s="54"/>
      <c r="BL43" s="54"/>
      <c r="BM43" s="54"/>
      <c r="BN43" s="54"/>
      <c r="BO43" s="54"/>
      <c r="BP43" s="54"/>
      <c r="BQ43" s="54"/>
      <c r="BR43" s="54"/>
      <c r="BS43" s="55"/>
      <c r="BT43" s="53">
        <v>14664.895937333335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53">
        <v>4856.98</v>
      </c>
      <c r="CE43" s="54"/>
      <c r="CF43" s="54"/>
      <c r="CG43" s="54"/>
      <c r="CH43" s="54"/>
      <c r="CI43" s="54"/>
      <c r="CJ43" s="54"/>
      <c r="CK43" s="54"/>
      <c r="CL43" s="54"/>
      <c r="CM43" s="55"/>
      <c r="CN43" s="56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8"/>
    </row>
    <row r="44" spans="1:108" s="6" customFormat="1" ht="15" customHeight="1">
      <c r="A44" s="50" t="s">
        <v>46</v>
      </c>
      <c r="B44" s="51"/>
      <c r="C44" s="51"/>
      <c r="D44" s="51"/>
      <c r="E44" s="51"/>
      <c r="F44" s="51"/>
      <c r="G44" s="51"/>
      <c r="H44" s="51"/>
      <c r="I44" s="52"/>
      <c r="J44" s="5"/>
      <c r="K44" s="37" t="s">
        <v>47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18">
        <v>0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47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</row>
    <row r="45" spans="1:108" s="6" customFormat="1" ht="45" customHeight="1">
      <c r="A45" s="50" t="s">
        <v>48</v>
      </c>
      <c r="B45" s="51"/>
      <c r="C45" s="51"/>
      <c r="D45" s="51"/>
      <c r="E45" s="51"/>
      <c r="F45" s="51"/>
      <c r="G45" s="51"/>
      <c r="H45" s="51"/>
      <c r="I45" s="52"/>
      <c r="J45" s="5"/>
      <c r="K45" s="37" t="s">
        <v>49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18">
        <v>0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0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47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</row>
    <row r="46" spans="1:108" s="6" customFormat="1" ht="15" customHeight="1">
      <c r="A46" s="50" t="s">
        <v>50</v>
      </c>
      <c r="B46" s="51"/>
      <c r="C46" s="51"/>
      <c r="D46" s="51"/>
      <c r="E46" s="51"/>
      <c r="F46" s="51"/>
      <c r="G46" s="51"/>
      <c r="H46" s="51"/>
      <c r="I46" s="52"/>
      <c r="J46" s="5"/>
      <c r="K46" s="59" t="s">
        <v>51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9"/>
      <c r="BI46" s="53" t="s">
        <v>5</v>
      </c>
      <c r="BJ46" s="54"/>
      <c r="BK46" s="54"/>
      <c r="BL46" s="54"/>
      <c r="BM46" s="54"/>
      <c r="BN46" s="54"/>
      <c r="BO46" s="54"/>
      <c r="BP46" s="54"/>
      <c r="BQ46" s="54"/>
      <c r="BR46" s="54"/>
      <c r="BS46" s="55"/>
      <c r="BT46" s="53">
        <v>3162.3360000000002</v>
      </c>
      <c r="BU46" s="54"/>
      <c r="BV46" s="54"/>
      <c r="BW46" s="54"/>
      <c r="BX46" s="54"/>
      <c r="BY46" s="54"/>
      <c r="BZ46" s="54"/>
      <c r="CA46" s="54"/>
      <c r="CB46" s="54"/>
      <c r="CC46" s="55"/>
      <c r="CD46" s="53">
        <v>0</v>
      </c>
      <c r="CE46" s="54"/>
      <c r="CF46" s="54"/>
      <c r="CG46" s="54"/>
      <c r="CH46" s="54"/>
      <c r="CI46" s="54"/>
      <c r="CJ46" s="54"/>
      <c r="CK46" s="54"/>
      <c r="CL46" s="54"/>
      <c r="CM46" s="55"/>
      <c r="CN46" s="47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</row>
    <row r="47" spans="1:108" s="6" customFormat="1" ht="15" customHeight="1">
      <c r="A47" s="50" t="s">
        <v>52</v>
      </c>
      <c r="B47" s="51"/>
      <c r="C47" s="51"/>
      <c r="D47" s="51"/>
      <c r="E47" s="51"/>
      <c r="F47" s="51"/>
      <c r="G47" s="51"/>
      <c r="H47" s="51"/>
      <c r="I47" s="52"/>
      <c r="J47" s="5"/>
      <c r="K47" s="59" t="s">
        <v>22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9"/>
      <c r="BI47" s="53" t="s">
        <v>5</v>
      </c>
      <c r="BJ47" s="54"/>
      <c r="BK47" s="54"/>
      <c r="BL47" s="54"/>
      <c r="BM47" s="54"/>
      <c r="BN47" s="54"/>
      <c r="BO47" s="54"/>
      <c r="BP47" s="54"/>
      <c r="BQ47" s="54"/>
      <c r="BR47" s="54"/>
      <c r="BS47" s="55"/>
      <c r="BT47" s="53">
        <v>2044.1792106666667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53">
        <v>783.46</v>
      </c>
      <c r="CE47" s="54"/>
      <c r="CF47" s="54"/>
      <c r="CG47" s="54"/>
      <c r="CH47" s="54"/>
      <c r="CI47" s="54"/>
      <c r="CJ47" s="54"/>
      <c r="CK47" s="54"/>
      <c r="CL47" s="54"/>
      <c r="CM47" s="55"/>
      <c r="CN47" s="47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</row>
    <row r="48" spans="1:108" s="6" customFormat="1" ht="45" customHeight="1">
      <c r="A48" s="50" t="s">
        <v>53</v>
      </c>
      <c r="B48" s="51"/>
      <c r="C48" s="51"/>
      <c r="D48" s="51"/>
      <c r="E48" s="51"/>
      <c r="F48" s="51"/>
      <c r="G48" s="51"/>
      <c r="H48" s="51"/>
      <c r="I48" s="52"/>
      <c r="J48" s="5"/>
      <c r="K48" s="37" t="s">
        <v>103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18">
        <v>0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v>0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47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9"/>
    </row>
    <row r="49" spans="1:108" s="6" customFormat="1" ht="15" customHeight="1">
      <c r="A49" s="50" t="s">
        <v>54</v>
      </c>
      <c r="B49" s="51"/>
      <c r="C49" s="51"/>
      <c r="D49" s="51"/>
      <c r="E49" s="51"/>
      <c r="F49" s="51"/>
      <c r="G49" s="51"/>
      <c r="H49" s="51"/>
      <c r="I49" s="52"/>
      <c r="J49" s="5"/>
      <c r="K49" s="37" t="s">
        <v>104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18">
        <v>4810.240726666667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2620.19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47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</row>
    <row r="50" spans="1:108" s="6" customFormat="1" ht="15" customHeight="1">
      <c r="A50" s="50" t="s">
        <v>55</v>
      </c>
      <c r="B50" s="51"/>
      <c r="C50" s="51"/>
      <c r="D50" s="51"/>
      <c r="E50" s="51"/>
      <c r="F50" s="51"/>
      <c r="G50" s="51"/>
      <c r="H50" s="51"/>
      <c r="I50" s="52"/>
      <c r="J50" s="5"/>
      <c r="K50" s="37" t="s">
        <v>105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0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47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08" s="6" customFormat="1" ht="15" customHeight="1">
      <c r="A51" s="50" t="s">
        <v>59</v>
      </c>
      <c r="B51" s="51"/>
      <c r="C51" s="51"/>
      <c r="D51" s="51"/>
      <c r="E51" s="51"/>
      <c r="F51" s="51"/>
      <c r="G51" s="51"/>
      <c r="H51" s="51"/>
      <c r="I51" s="52"/>
      <c r="J51" s="5"/>
      <c r="K51" s="37" t="s">
        <v>23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41">
        <v>1544.7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>
        <v>109.7</v>
      </c>
      <c r="CE51" s="42"/>
      <c r="CF51" s="42"/>
      <c r="CG51" s="42"/>
      <c r="CH51" s="42"/>
      <c r="CI51" s="42"/>
      <c r="CJ51" s="42"/>
      <c r="CK51" s="42"/>
      <c r="CL51" s="42"/>
      <c r="CM51" s="43"/>
      <c r="CN51" s="47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</row>
    <row r="52" spans="1:108" s="6" customFormat="1" ht="15" customHeight="1">
      <c r="A52" s="50" t="s">
        <v>106</v>
      </c>
      <c r="B52" s="51"/>
      <c r="C52" s="51"/>
      <c r="D52" s="51"/>
      <c r="E52" s="51"/>
      <c r="F52" s="51"/>
      <c r="G52" s="51"/>
      <c r="H52" s="51"/>
      <c r="I52" s="52"/>
      <c r="J52" s="5"/>
      <c r="K52" s="37" t="s">
        <v>24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18">
        <v>2.34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v>0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47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</row>
    <row r="53" spans="1:108" s="6" customFormat="1" ht="72.75" customHeight="1">
      <c r="A53" s="50" t="s">
        <v>107</v>
      </c>
      <c r="B53" s="51"/>
      <c r="C53" s="51"/>
      <c r="D53" s="51"/>
      <c r="E53" s="51"/>
      <c r="F53" s="51"/>
      <c r="G53" s="51"/>
      <c r="H53" s="51"/>
      <c r="I53" s="52"/>
      <c r="J53" s="5"/>
      <c r="K53" s="37" t="s">
        <v>56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18">
        <v>0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>
        <v>0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47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9"/>
    </row>
    <row r="54" spans="1:108" s="6" customFormat="1" ht="30" customHeight="1">
      <c r="A54" s="34" t="s">
        <v>108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57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18" t="s">
        <v>58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18">
        <v>0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v>0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</row>
    <row r="55" spans="1:108" s="6" customFormat="1" ht="111.75" customHeight="1">
      <c r="A55" s="34" t="s">
        <v>109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60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18">
        <v>0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v>0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47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</row>
    <row r="56" spans="1:108" s="6" customFormat="1" ht="30" customHeight="1">
      <c r="A56" s="34" t="s">
        <v>110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111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18">
        <v>0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v>0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47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6" customFormat="1" ht="45" customHeight="1">
      <c r="A57" s="34" t="s">
        <v>15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25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18">
        <v>0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0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47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9"/>
    </row>
    <row r="58" spans="1:108" s="6" customFormat="1" ht="30" customHeight="1">
      <c r="A58" s="34" t="s">
        <v>16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61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18">
        <f>BT22+BT26+BT28</f>
        <v>0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f>CD22+CD26+CD28</f>
        <v>0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47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9"/>
    </row>
    <row r="59" spans="1:108" s="6" customFormat="1" ht="45" customHeight="1">
      <c r="A59" s="34" t="s">
        <v>17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62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18">
        <v>42282.781863904616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v>10231.25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47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9"/>
    </row>
    <row r="60" spans="1:108" s="6" customFormat="1" ht="30" customHeight="1">
      <c r="A60" s="34" t="s">
        <v>7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112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53" t="s">
        <v>63</v>
      </c>
      <c r="BJ60" s="54"/>
      <c r="BK60" s="54"/>
      <c r="BL60" s="54"/>
      <c r="BM60" s="54"/>
      <c r="BN60" s="54"/>
      <c r="BO60" s="54"/>
      <c r="BP60" s="54"/>
      <c r="BQ60" s="54"/>
      <c r="BR60" s="54"/>
      <c r="BS60" s="55"/>
      <c r="BT60" s="53">
        <v>893.5429999999999</v>
      </c>
      <c r="BU60" s="54"/>
      <c r="BV60" s="54"/>
      <c r="BW60" s="54"/>
      <c r="BX60" s="54"/>
      <c r="BY60" s="54"/>
      <c r="BZ60" s="54"/>
      <c r="CA60" s="54"/>
      <c r="CB60" s="54"/>
      <c r="CC60" s="55"/>
      <c r="CD60" s="53">
        <v>1028.6589999999999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47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9"/>
    </row>
    <row r="61" spans="1:108" s="6" customFormat="1" ht="65.25" customHeight="1">
      <c r="A61" s="34" t="s">
        <v>44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113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53">
        <v>2569.8141041900008</v>
      </c>
      <c r="BU61" s="54"/>
      <c r="BV61" s="54"/>
      <c r="BW61" s="54"/>
      <c r="BX61" s="54"/>
      <c r="BY61" s="54"/>
      <c r="BZ61" s="54"/>
      <c r="CA61" s="54"/>
      <c r="CB61" s="54"/>
      <c r="CC61" s="55"/>
      <c r="CD61" s="53">
        <v>3107.0920266200005</v>
      </c>
      <c r="CE61" s="54"/>
      <c r="CF61" s="54"/>
      <c r="CG61" s="54"/>
      <c r="CH61" s="54"/>
      <c r="CI61" s="54"/>
      <c r="CJ61" s="54"/>
      <c r="CK61" s="54"/>
      <c r="CL61" s="54"/>
      <c r="CM61" s="55"/>
      <c r="CN61" s="47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9"/>
    </row>
    <row r="62" spans="1:108" s="6" customFormat="1" ht="57" customHeight="1">
      <c r="A62" s="34" t="s">
        <v>26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65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18" t="s">
        <v>35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18" t="s">
        <v>35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 t="s">
        <v>35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4" t="s">
        <v>35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34" t="s">
        <v>6</v>
      </c>
      <c r="B63" s="35"/>
      <c r="C63" s="35"/>
      <c r="D63" s="35"/>
      <c r="E63" s="35"/>
      <c r="F63" s="35"/>
      <c r="G63" s="35"/>
      <c r="H63" s="35"/>
      <c r="I63" s="36"/>
      <c r="J63" s="5"/>
      <c r="K63" s="59" t="s">
        <v>66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7"/>
      <c r="BI63" s="18" t="s">
        <v>67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18">
        <v>630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v>615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08" s="6" customFormat="1" ht="15" customHeight="1">
      <c r="A64" s="34" t="s">
        <v>68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69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18" t="s">
        <v>70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18">
        <v>20.84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v>14.84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</row>
    <row r="65" spans="1:108" s="6" customFormat="1" ht="30" customHeight="1">
      <c r="A65" s="34" t="s">
        <v>132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131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18" t="s">
        <v>70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18">
        <v>0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0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47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s="6" customFormat="1" ht="30" customHeight="1">
      <c r="A66" s="34" t="s">
        <v>133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134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18" t="s">
        <v>70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18">
        <v>20.84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14.84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47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9"/>
    </row>
    <row r="67" spans="1:108" s="6" customFormat="1" ht="30" customHeight="1">
      <c r="A67" s="34" t="s">
        <v>71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72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18" t="s">
        <v>73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18">
        <v>418.3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>
        <v>318.8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47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9"/>
    </row>
    <row r="68" spans="1:108" s="6" customFormat="1" ht="39" customHeight="1">
      <c r="A68" s="34" t="s">
        <v>135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138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18" t="s">
        <v>73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18">
        <v>0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0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47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s="6" customFormat="1" ht="45" customHeight="1">
      <c r="A69" s="34" t="s">
        <v>136</v>
      </c>
      <c r="B69" s="35"/>
      <c r="C69" s="35"/>
      <c r="D69" s="35"/>
      <c r="E69" s="35"/>
      <c r="F69" s="35"/>
      <c r="G69" s="35"/>
      <c r="H69" s="35"/>
      <c r="I69" s="36"/>
      <c r="J69" s="5"/>
      <c r="K69" s="37" t="s">
        <v>139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7"/>
      <c r="BI69" s="18" t="s">
        <v>73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18">
        <v>36.365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36.365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47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9"/>
    </row>
    <row r="70" spans="1:108" s="6" customFormat="1" ht="36" customHeight="1">
      <c r="A70" s="34" t="s">
        <v>137</v>
      </c>
      <c r="B70" s="35"/>
      <c r="C70" s="35"/>
      <c r="D70" s="35"/>
      <c r="E70" s="35"/>
      <c r="F70" s="35"/>
      <c r="G70" s="35"/>
      <c r="H70" s="35"/>
      <c r="I70" s="36"/>
      <c r="J70" s="5"/>
      <c r="K70" s="37" t="s">
        <v>140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7"/>
      <c r="BI70" s="18" t="s">
        <v>73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18">
        <v>93.55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56.12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47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9"/>
    </row>
    <row r="71" spans="1:108" s="6" customFormat="1" ht="30" customHeight="1">
      <c r="A71" s="34" t="s">
        <v>74</v>
      </c>
      <c r="B71" s="35"/>
      <c r="C71" s="35"/>
      <c r="D71" s="35"/>
      <c r="E71" s="35"/>
      <c r="F71" s="35"/>
      <c r="G71" s="35"/>
      <c r="H71" s="35"/>
      <c r="I71" s="36"/>
      <c r="J71" s="5"/>
      <c r="K71" s="37" t="s">
        <v>75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7"/>
      <c r="BI71" s="18" t="s">
        <v>73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18">
        <f>SUM(BT72:CC74)</f>
        <v>288.4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f>SUM(CD72:CM74)</f>
        <v>226.3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47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9"/>
    </row>
    <row r="72" spans="1:108" s="6" customFormat="1" ht="30" customHeight="1">
      <c r="A72" s="34" t="s">
        <v>141</v>
      </c>
      <c r="B72" s="35"/>
      <c r="C72" s="35"/>
      <c r="D72" s="35"/>
      <c r="E72" s="35"/>
      <c r="F72" s="35"/>
      <c r="G72" s="35"/>
      <c r="H72" s="35"/>
      <c r="I72" s="36"/>
      <c r="J72" s="5"/>
      <c r="K72" s="37" t="s">
        <v>144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7"/>
      <c r="BI72" s="18" t="s">
        <v>73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18">
        <v>0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0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47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9"/>
    </row>
    <row r="73" spans="1:108" s="6" customFormat="1" ht="30" customHeight="1">
      <c r="A73" s="34" t="s">
        <v>142</v>
      </c>
      <c r="B73" s="35"/>
      <c r="C73" s="35"/>
      <c r="D73" s="35"/>
      <c r="E73" s="35"/>
      <c r="F73" s="35"/>
      <c r="G73" s="35"/>
      <c r="H73" s="35"/>
      <c r="I73" s="36"/>
      <c r="J73" s="5"/>
      <c r="K73" s="37" t="s">
        <v>145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7"/>
      <c r="BI73" s="18" t="s">
        <v>73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18">
        <v>288.4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226.3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47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9"/>
    </row>
    <row r="74" spans="1:108" s="6" customFormat="1" ht="30" customHeight="1">
      <c r="A74" s="34" t="s">
        <v>143</v>
      </c>
      <c r="B74" s="35"/>
      <c r="C74" s="35"/>
      <c r="D74" s="35"/>
      <c r="E74" s="35"/>
      <c r="F74" s="35"/>
      <c r="G74" s="35"/>
      <c r="H74" s="35"/>
      <c r="I74" s="36"/>
      <c r="J74" s="5"/>
      <c r="K74" s="37" t="s">
        <v>146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7"/>
      <c r="BI74" s="18" t="s">
        <v>73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18">
        <v>0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v>0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47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9"/>
    </row>
    <row r="75" spans="1:108" s="6" customFormat="1" ht="15" customHeight="1">
      <c r="A75" s="34" t="s">
        <v>76</v>
      </c>
      <c r="B75" s="35"/>
      <c r="C75" s="35"/>
      <c r="D75" s="35"/>
      <c r="E75" s="35"/>
      <c r="F75" s="35"/>
      <c r="G75" s="35"/>
      <c r="H75" s="35"/>
      <c r="I75" s="36"/>
      <c r="J75" s="5"/>
      <c r="K75" s="37" t="s">
        <v>77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7"/>
      <c r="BI75" s="18" t="s">
        <v>78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18">
        <v>44.306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f>CD76+CD77+CD78</f>
        <v>30.44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47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9"/>
    </row>
    <row r="76" spans="1:108" s="6" customFormat="1" ht="30" customHeight="1">
      <c r="A76" s="34" t="s">
        <v>147</v>
      </c>
      <c r="B76" s="35"/>
      <c r="C76" s="35"/>
      <c r="D76" s="35"/>
      <c r="E76" s="35"/>
      <c r="F76" s="35"/>
      <c r="G76" s="35"/>
      <c r="H76" s="35"/>
      <c r="I76" s="36"/>
      <c r="J76" s="5"/>
      <c r="K76" s="37" t="s">
        <v>150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7"/>
      <c r="BI76" s="18" t="s">
        <v>78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18">
        <v>0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0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47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9"/>
    </row>
    <row r="77" spans="1:108" s="6" customFormat="1" ht="30" customHeight="1">
      <c r="A77" s="34" t="s">
        <v>148</v>
      </c>
      <c r="B77" s="35"/>
      <c r="C77" s="35"/>
      <c r="D77" s="35"/>
      <c r="E77" s="35"/>
      <c r="F77" s="35"/>
      <c r="G77" s="35"/>
      <c r="H77" s="35"/>
      <c r="I77" s="36"/>
      <c r="J77" s="5"/>
      <c r="K77" s="37" t="s">
        <v>151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7"/>
      <c r="BI77" s="18" t="s">
        <v>78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18">
        <v>14.93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10.39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47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9"/>
    </row>
    <row r="78" spans="1:108" s="6" customFormat="1" ht="30" customHeight="1">
      <c r="A78" s="34" t="s">
        <v>149</v>
      </c>
      <c r="B78" s="35"/>
      <c r="C78" s="35"/>
      <c r="D78" s="35"/>
      <c r="E78" s="35"/>
      <c r="F78" s="35"/>
      <c r="G78" s="35"/>
      <c r="H78" s="35"/>
      <c r="I78" s="36"/>
      <c r="J78" s="5"/>
      <c r="K78" s="37" t="s">
        <v>152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7"/>
      <c r="BI78" s="18" t="s">
        <v>78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18">
        <v>29.376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20.05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47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9"/>
    </row>
    <row r="79" spans="1:108" s="6" customFormat="1" ht="15" customHeight="1">
      <c r="A79" s="34" t="s">
        <v>79</v>
      </c>
      <c r="B79" s="35"/>
      <c r="C79" s="35"/>
      <c r="D79" s="35"/>
      <c r="E79" s="35"/>
      <c r="F79" s="35"/>
      <c r="G79" s="35"/>
      <c r="H79" s="35"/>
      <c r="I79" s="36"/>
      <c r="J79" s="5"/>
      <c r="K79" s="37" t="s">
        <v>80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7"/>
      <c r="BI79" s="18" t="s">
        <v>64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18">
        <f>(BT77+BT78)/BT75*100</f>
        <v>100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f>(CD77+CD78)/CD75*100</f>
        <v>100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47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9"/>
    </row>
    <row r="80" spans="1:108" s="6" customFormat="1" ht="30" customHeight="1">
      <c r="A80" s="34" t="s">
        <v>81</v>
      </c>
      <c r="B80" s="35"/>
      <c r="C80" s="35"/>
      <c r="D80" s="35"/>
      <c r="E80" s="35"/>
      <c r="F80" s="35"/>
      <c r="G80" s="35"/>
      <c r="H80" s="35"/>
      <c r="I80" s="36"/>
      <c r="J80" s="5"/>
      <c r="K80" s="37" t="s">
        <v>82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60">
        <v>0</v>
      </c>
      <c r="BU80" s="61"/>
      <c r="BV80" s="61"/>
      <c r="BW80" s="61"/>
      <c r="BX80" s="61"/>
      <c r="BY80" s="61"/>
      <c r="BZ80" s="61"/>
      <c r="CA80" s="61"/>
      <c r="CB80" s="61"/>
      <c r="CC80" s="62"/>
      <c r="CD80" s="60">
        <v>0</v>
      </c>
      <c r="CE80" s="61"/>
      <c r="CF80" s="61"/>
      <c r="CG80" s="61"/>
      <c r="CH80" s="61"/>
      <c r="CI80" s="61"/>
      <c r="CJ80" s="61"/>
      <c r="CK80" s="61"/>
      <c r="CL80" s="61"/>
      <c r="CM80" s="62"/>
      <c r="CN80" s="47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6" customFormat="1" ht="30" customHeight="1">
      <c r="A81" s="34" t="s">
        <v>83</v>
      </c>
      <c r="B81" s="35"/>
      <c r="C81" s="35"/>
      <c r="D81" s="35"/>
      <c r="E81" s="35"/>
      <c r="F81" s="35"/>
      <c r="G81" s="35"/>
      <c r="H81" s="35"/>
      <c r="I81" s="36"/>
      <c r="J81" s="5"/>
      <c r="K81" s="37" t="s">
        <v>84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18">
        <v>0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8">
        <v>0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47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6" customFormat="1" ht="45" customHeight="1">
      <c r="A82" s="34" t="s">
        <v>85</v>
      </c>
      <c r="B82" s="35"/>
      <c r="C82" s="35"/>
      <c r="D82" s="35"/>
      <c r="E82" s="35"/>
      <c r="F82" s="35"/>
      <c r="G82" s="35"/>
      <c r="H82" s="35"/>
      <c r="I82" s="36"/>
      <c r="J82" s="5"/>
      <c r="K82" s="37" t="s">
        <v>86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7"/>
      <c r="BI82" s="18" t="s">
        <v>64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18">
        <v>6.82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>
        <v>6.82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4" t="s">
        <v>35</v>
      </c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6"/>
    </row>
    <row r="84" s="1" customFormat="1" ht="12.75">
      <c r="G84" s="1" t="s">
        <v>18</v>
      </c>
    </row>
    <row r="85" spans="1:108" s="1" customFormat="1" ht="68.25" customHeight="1">
      <c r="A85" s="63" t="s">
        <v>87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</row>
    <row r="86" spans="1:108" s="1" customFormat="1" ht="25.5" customHeight="1">
      <c r="A86" s="63" t="s">
        <v>88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</row>
    <row r="87" spans="1:108" s="1" customFormat="1" ht="25.5" customHeight="1">
      <c r="A87" s="63" t="s">
        <v>114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</row>
    <row r="88" spans="1:108" s="1" customFormat="1" ht="25.5" customHeight="1">
      <c r="A88" s="63" t="s">
        <v>89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</row>
    <row r="89" spans="1:108" s="1" customFormat="1" ht="25.5" customHeight="1">
      <c r="A89" s="63" t="s">
        <v>90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2019-06-21T11:35:46Z</cp:lastPrinted>
  <dcterms:created xsi:type="dcterms:W3CDTF">2010-05-19T10:50:44Z</dcterms:created>
  <dcterms:modified xsi:type="dcterms:W3CDTF">2022-03-17T12:46:53Z</dcterms:modified>
  <cp:category/>
  <cp:version/>
  <cp:contentType/>
  <cp:contentStatus/>
</cp:coreProperties>
</file>